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<sst xmlns="http://schemas.openxmlformats.org/spreadsheetml/2006/main" count="21" uniqueCount="19">
  <si>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Verifying Ohm's Law Activity Data Sheet</t>
  </si>
  <si>
    <t>Team Member Names:</t>
  </si>
  <si>
    <t>Date:</t>
  </si>
  <si>
    <t>Class Period:</t>
  </si>
  <si>
    <t>Part 1</t>
  </si>
  <si>
    <r>
      <t xml:space="preserve">Hole Diameter </t>
    </r>
    <r>
      <rPr>
        <b/>
        <sz val="10"/>
        <rFont val="Arial"/>
        <family val="2"/>
      </rPr>
      <t>D</t>
    </r>
  </si>
  <si>
    <r>
      <t>1/</t>
    </r>
    <r>
      <rPr>
        <b/>
        <sz val="10"/>
        <rFont val="Arial"/>
        <family val="2"/>
      </rPr>
      <t>D</t>
    </r>
  </si>
  <si>
    <r>
      <t xml:space="preserve">Hole Area </t>
    </r>
    <r>
      <rPr>
        <b/>
        <sz val="10"/>
        <rFont val="Arial"/>
        <family val="2"/>
      </rPr>
      <t>A</t>
    </r>
  </si>
  <si>
    <r>
      <t>1/</t>
    </r>
    <r>
      <rPr>
        <b/>
        <sz val="10"/>
        <rFont val="Arial"/>
        <family val="2"/>
      </rPr>
      <t>A</t>
    </r>
  </si>
  <si>
    <r>
      <t>Time of Flow</t>
    </r>
    <r>
      <rPr>
        <b/>
        <sz val="10"/>
        <rFont val="Arial"/>
        <family val="2"/>
      </rPr>
      <t xml:space="preserve"> T</t>
    </r>
  </si>
  <si>
    <r>
      <t>1/</t>
    </r>
    <r>
      <rPr>
        <b/>
        <sz val="10"/>
        <rFont val="Arial"/>
        <family val="2"/>
      </rPr>
      <t>T</t>
    </r>
  </si>
  <si>
    <t>Part 2</t>
  </si>
  <si>
    <t>Trail Number</t>
  </si>
  <si>
    <t>Start Height</t>
  </si>
  <si>
    <t>End Height</t>
  </si>
  <si>
    <r>
      <t xml:space="preserve">Average Height </t>
    </r>
    <r>
      <rPr>
        <b/>
        <sz val="10"/>
        <rFont val="Arial"/>
        <family val="2"/>
      </rPr>
      <t>H</t>
    </r>
  </si>
  <si>
    <r>
      <t xml:space="preserve">Time of Flow </t>
    </r>
    <r>
      <rPr>
        <b/>
        <sz val="10"/>
        <rFont val="Arial"/>
        <family val="2"/>
      </rPr>
      <t>T</t>
    </r>
  </si>
  <si>
    <t>Mark Spencer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</si>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</sst>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E (Voltage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Sheet1!$B$13:$B$17</c:f>
              <c:numCache/>
            </c:numRef>
          </c:cat>
          <c:val>
            <c:numRef>
              <c:f>Sheet1!$F$13:$F$17</c:f>
              <c:numCache/>
            </c:numRef>
          </c:val>
          <c:smooth val="1"/>
        </c:ser>
        <c:axId val="43391943"/>
        <c:axId val="45830424"/>
      </c:lineChart>
      <c:catAx>
        <c:axId val="43391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830424"/>
        <c:crosses val="autoZero"/>
        <c:auto val="0"/>
        <c:lblOffset val="100"/>
        <c:tickLblSkip val="1"/>
        <c:noMultiLvlLbl val="0"/>
      </c:catAx>
      <c:valAx>
        <c:axId val="45830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91943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R (Resistance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Sheet1!$D$21:$D$25</c:f>
              <c:numCache/>
            </c:numRef>
          </c:cat>
          <c:val>
            <c:numRef>
              <c:f>Sheet1!$F$21:$F$25</c:f>
              <c:numCache/>
            </c:numRef>
          </c:val>
          <c:smooth val="1"/>
        </c:ser>
        <c:axId val="31098265"/>
        <c:axId val="47419978"/>
      </c:lineChart>
      <c:catAx>
        <c:axId val="310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19978"/>
        <c:crosses val="autoZero"/>
        <c:auto val="0"/>
        <c:lblOffset val="100"/>
        <c:tickLblSkip val="1"/>
        <c:noMultiLvlLbl val="0"/>
      </c:catAx>
      <c:valAx>
        <c:axId val="47419978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98265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4</xdr:col>
      <xdr:colOff>590550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8848725"/>
        <a:ext cx="30956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50</xdr:row>
      <xdr:rowOff>47625</xdr:rowOff>
    </xdr:from>
    <xdr:to>
      <xdr:col>4</xdr:col>
      <xdr:colOff>590550</xdr:colOff>
      <xdr:row>65</xdr:row>
      <xdr:rowOff>66675</xdr:rowOff>
    </xdr:to>
    <xdr:graphicFrame>
      <xdr:nvGraphicFramePr>
        <xdr:cNvPr id="2" name="Chart 2"/>
        <xdr:cNvGraphicFramePr/>
      </xdr:nvGraphicFramePr>
      <xdr:xfrm>
        <a:off x="47625" y="11849100"/>
        <a:ext cx="30480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38100</xdr:colOff>
      <xdr:row>40</xdr:row>
      <xdr:rowOff>66675</xdr:rowOff>
    </xdr:from>
    <xdr:to>
      <xdr:col>8</xdr:col>
      <xdr:colOff>352425</xdr:colOff>
      <xdr:row>58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0248900"/>
          <a:ext cx="21431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46">
      <selection activeCell="F66" sqref="F66"/>
    </sheetView>
  </sheetViews>
  <sheetFormatPr defaultColWidth="9.140625" defaultRowHeight="12.75"/>
  <cols>
    <col min="2" max="2" width="10.140625" style="0" bestFit="1" customWidth="1"/>
  </cols>
  <sheetData>
    <row r="1" spans="1:9" ht="18.75" thickBot="1">
      <c r="A1" s="1" t="s">
        <v>0</v>
      </c>
      <c r="B1" s="2"/>
      <c r="C1" s="2"/>
      <c r="D1" s="2"/>
      <c r="E1" s="2"/>
      <c r="F1" s="3"/>
      <c r="G1" s="3"/>
      <c r="H1" s="3"/>
      <c r="I1" s="4"/>
    </row>
    <row r="2" spans="1:5" ht="24.75" customHeight="1">
      <c r="A2" s="7" t="s">
        <v>1</v>
      </c>
      <c r="B2" s="8"/>
      <c r="C2" s="5" t="s">
        <v>17</v>
      </c>
      <c r="D2" s="5"/>
      <c r="E2" s="5"/>
    </row>
    <row r="3" spans="3:5" ht="25.5" customHeight="1">
      <c r="C3" s="5"/>
      <c r="D3" s="5"/>
      <c r="E3" s="5"/>
    </row>
    <row r="4" spans="3:5" ht="24.75" customHeight="1">
      <c r="C4" s="5"/>
      <c r="D4" s="5"/>
      <c r="E4" s="5"/>
    </row>
    <row r="5" spans="3:5" ht="26.25" customHeight="1">
      <c r="C5" s="5"/>
      <c r="D5" s="5"/>
      <c r="E5" s="5"/>
    </row>
    <row r="6" spans="3:5" ht="26.25" customHeight="1">
      <c r="C6" s="5"/>
      <c r="D6" s="5"/>
      <c r="E6" s="5"/>
    </row>
    <row r="7" spans="3:5" ht="25.5" customHeight="1">
      <c r="C7" s="5"/>
      <c r="D7" s="5"/>
      <c r="E7" s="5"/>
    </row>
    <row r="8" spans="1:2" ht="12.75">
      <c r="A8" s="6" t="s">
        <v>2</v>
      </c>
      <c r="B8" s="13">
        <v>37803</v>
      </c>
    </row>
    <row r="9" spans="1:2" ht="12.75">
      <c r="A9" s="6" t="s">
        <v>3</v>
      </c>
      <c r="B9" s="6"/>
    </row>
    <row r="11" spans="1:6" ht="15">
      <c r="A11" s="9" t="s">
        <v>4</v>
      </c>
      <c r="B11" s="5"/>
      <c r="C11" s="5"/>
      <c r="D11" s="5"/>
      <c r="E11" s="5"/>
      <c r="F11" s="5"/>
    </row>
    <row r="12" spans="1:6" ht="38.2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</row>
    <row r="13" spans="1:6" ht="25.5" customHeight="1">
      <c r="A13" s="11">
        <f>1/8</f>
        <v>0.125</v>
      </c>
      <c r="B13" s="6">
        <f>1/A13</f>
        <v>8</v>
      </c>
      <c r="C13" s="6">
        <f>(A13/2)^2*3.14159</f>
        <v>0.0122718359375</v>
      </c>
      <c r="D13" s="6">
        <f>1/C13</f>
        <v>81.4873996925124</v>
      </c>
      <c r="E13" s="6">
        <v>19.9</v>
      </c>
      <c r="F13" s="6">
        <f>1/E13</f>
        <v>0.05025125628140704</v>
      </c>
    </row>
    <row r="14" spans="1:6" ht="25.5" customHeight="1">
      <c r="A14" s="11">
        <f>3/16</f>
        <v>0.1875</v>
      </c>
      <c r="B14" s="6">
        <f>1/A14</f>
        <v>5.333333333333333</v>
      </c>
      <c r="C14" s="6">
        <f>(A14/2)^2*3.14159</f>
        <v>0.027611630859375</v>
      </c>
      <c r="D14" s="6">
        <f>1/C14</f>
        <v>36.21662208556106</v>
      </c>
      <c r="E14" s="6">
        <v>9.9</v>
      </c>
      <c r="F14" s="6">
        <f>1/E14</f>
        <v>0.10101010101010101</v>
      </c>
    </row>
    <row r="15" spans="1:6" ht="25.5" customHeight="1">
      <c r="A15" s="11">
        <f>1/4</f>
        <v>0.25</v>
      </c>
      <c r="B15" s="6">
        <f>1/A15</f>
        <v>4</v>
      </c>
      <c r="C15" s="6">
        <f>(A15/2)^2*3.14159</f>
        <v>0.04908734375</v>
      </c>
      <c r="D15" s="6">
        <f>1/C15</f>
        <v>20.3718499231281</v>
      </c>
      <c r="E15" s="6">
        <v>4.9</v>
      </c>
      <c r="F15" s="6">
        <f>1/E15</f>
        <v>0.2040816326530612</v>
      </c>
    </row>
    <row r="16" spans="1:6" ht="24.75" customHeight="1">
      <c r="A16" s="11">
        <f>5/16</f>
        <v>0.3125</v>
      </c>
      <c r="B16" s="6">
        <f>1/A16</f>
        <v>3.2</v>
      </c>
      <c r="C16" s="6">
        <f>(A16/2)^2*3.14159</f>
        <v>0.076698974609375</v>
      </c>
      <c r="D16" s="6">
        <f>1/C16</f>
        <v>13.037983950801983</v>
      </c>
      <c r="E16" s="6">
        <v>2.99</v>
      </c>
      <c r="F16" s="6">
        <f>1/E16</f>
        <v>0.33444816053511706</v>
      </c>
    </row>
    <row r="17" spans="1:6" ht="25.5" customHeight="1">
      <c r="A17" s="11">
        <f>3/8</f>
        <v>0.375</v>
      </c>
      <c r="B17" s="6">
        <f>1/A17</f>
        <v>2.6666666666666665</v>
      </c>
      <c r="C17" s="6">
        <f>(A17/2)^2*3.14159</f>
        <v>0.1104465234375</v>
      </c>
      <c r="D17" s="6">
        <f>1/C17</f>
        <v>9.054155521390266</v>
      </c>
      <c r="E17" s="6">
        <v>2.31</v>
      </c>
      <c r="F17" s="6">
        <f>1/E17</f>
        <v>0.4329004329004329</v>
      </c>
    </row>
    <row r="19" spans="1:6" ht="15">
      <c r="A19" s="9" t="s">
        <v>11</v>
      </c>
      <c r="B19" s="5"/>
      <c r="C19" s="5"/>
      <c r="D19" s="5"/>
      <c r="E19" s="5"/>
      <c r="F19" s="5"/>
    </row>
    <row r="20" spans="1:6" ht="39" customHeight="1">
      <c r="A20" s="10" t="s">
        <v>12</v>
      </c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10</v>
      </c>
    </row>
    <row r="21" spans="1:6" ht="25.5" customHeight="1">
      <c r="A21" s="12">
        <v>1</v>
      </c>
      <c r="B21" s="6">
        <v>6</v>
      </c>
      <c r="C21" s="6">
        <v>5</v>
      </c>
      <c r="D21" s="6">
        <f>(B21+C21)/2</f>
        <v>5.5</v>
      </c>
      <c r="E21" s="6">
        <v>18.1</v>
      </c>
      <c r="F21" s="6">
        <f>1/E21</f>
        <v>0.055248618784530384</v>
      </c>
    </row>
    <row r="22" spans="1:6" ht="25.5" customHeight="1">
      <c r="A22" s="12">
        <v>2</v>
      </c>
      <c r="B22" s="6">
        <v>5</v>
      </c>
      <c r="C22" s="6">
        <v>4</v>
      </c>
      <c r="D22" s="6">
        <f>(B22+C22)/2</f>
        <v>4.5</v>
      </c>
      <c r="E22" s="6">
        <v>19.84</v>
      </c>
      <c r="F22" s="6">
        <f>1/E22</f>
        <v>0.05040322580645162</v>
      </c>
    </row>
    <row r="23" spans="1:6" ht="25.5" customHeight="1">
      <c r="A23" s="12">
        <v>3</v>
      </c>
      <c r="B23" s="6">
        <v>4</v>
      </c>
      <c r="C23" s="6">
        <v>3</v>
      </c>
      <c r="D23" s="6">
        <f>(B23+C23)/2</f>
        <v>3.5</v>
      </c>
      <c r="E23" s="6">
        <v>22.4</v>
      </c>
      <c r="F23" s="6">
        <f>1/E23</f>
        <v>0.044642857142857144</v>
      </c>
    </row>
    <row r="24" spans="1:6" ht="25.5" customHeight="1">
      <c r="A24" s="12">
        <v>4</v>
      </c>
      <c r="B24" s="6">
        <v>3</v>
      </c>
      <c r="C24" s="6">
        <v>2</v>
      </c>
      <c r="D24" s="6">
        <f>(B24+C24)/2</f>
        <v>2.5</v>
      </c>
      <c r="E24" s="6">
        <v>26.2</v>
      </c>
      <c r="F24" s="6">
        <f>1/E24</f>
        <v>0.03816793893129771</v>
      </c>
    </row>
    <row r="25" spans="1:6" ht="25.5" customHeight="1">
      <c r="A25" s="12">
        <v>5</v>
      </c>
      <c r="B25" s="6">
        <v>2</v>
      </c>
      <c r="C25" s="6">
        <v>1</v>
      </c>
      <c r="D25" s="6">
        <f>(B25+C25)/2</f>
        <v>1.5</v>
      </c>
      <c r="E25" s="6">
        <v>32.99</v>
      </c>
      <c r="F25" s="6">
        <f>1/E25</f>
        <v>0.03031221582297666</v>
      </c>
    </row>
    <row r="26" spans="1:6" ht="26.25" customHeight="1">
      <c r="A26" s="12">
        <v>6</v>
      </c>
      <c r="B26" s="6" t="s">
        <v>18</v>
      </c>
      <c r="C26" s="6" t="s">
        <v>18</v>
      </c>
      <c r="D26" s="6"/>
      <c r="E26" s="6"/>
      <c r="F26" s="6"/>
    </row>
    <row r="27" spans="1:6" ht="25.5" customHeight="1">
      <c r="A27" s="12">
        <v>7</v>
      </c>
      <c r="B27" s="6"/>
      <c r="C27" s="6"/>
      <c r="D27" s="6"/>
      <c r="E27" s="6"/>
      <c r="F27" s="6"/>
    </row>
  </sheetData>
  <mergeCells count="10">
    <mergeCell ref="A11:F11"/>
    <mergeCell ref="A19:F19"/>
    <mergeCell ref="C5:E5"/>
    <mergeCell ref="C6:E6"/>
    <mergeCell ref="C7:E7"/>
    <mergeCell ref="A2:B2"/>
    <mergeCell ref="A1:I1"/>
    <mergeCell ref="C2:E2"/>
    <mergeCell ref="C3:E3"/>
    <mergeCell ref="C4:E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Hill</dc:creator>
  <cp:keywords/>
  <dc:description/>
  <cp:lastModifiedBy>Jerry Hill</cp:lastModifiedBy>
  <cp:lastPrinted>2003-07-02T15:41:07Z</cp:lastPrinted>
  <dcterms:created xsi:type="dcterms:W3CDTF">2003-07-02T14:21:19Z</dcterms:created>
  <dcterms:modified xsi:type="dcterms:W3CDTF">2003-07-02T16:00:21Z</dcterms:modified>
  <cp:category/>
  <cp:version/>
  <cp:contentType/>
  <cp:contentStatus/>
</cp:coreProperties>
</file>